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17" i="2" l="1"/>
  <c r="G16" i="2"/>
  <c r="G15" i="2"/>
</calcChain>
</file>

<file path=xl/sharedStrings.xml><?xml version="1.0" encoding="utf-8"?>
<sst xmlns="http://schemas.openxmlformats.org/spreadsheetml/2006/main" count="33" uniqueCount="28">
  <si>
    <t>№</t>
  </si>
  <si>
    <t>Условия оказания</t>
  </si>
  <si>
    <t>услуга</t>
  </si>
  <si>
    <t>Гемодиализ интермиттирующий низкопоточный</t>
  </si>
  <si>
    <t>Гемодиализ интермиттирующий высокопоточный</t>
  </si>
  <si>
    <t>Перитонеальный диализ</t>
  </si>
  <si>
    <t>A18.05.002.002</t>
  </si>
  <si>
    <t>A18.05.002.001</t>
  </si>
  <si>
    <t>A18.30.001</t>
  </si>
  <si>
    <t>Коэффициент относительной затратоемкости</t>
  </si>
  <si>
    <t>Код услуги</t>
  </si>
  <si>
    <t>Наименование услуги</t>
  </si>
  <si>
    <t>Услуги гемодиализа</t>
  </si>
  <si>
    <t>A18.05.011</t>
  </si>
  <si>
    <t>Гемодиафильтрация</t>
  </si>
  <si>
    <t xml:space="preserve">Единица оплаты </t>
  </si>
  <si>
    <t xml:space="preserve">Стоимость 1 услуги, руб. </t>
  </si>
  <si>
    <r>
      <t xml:space="preserve">Базовый тариф на оплату диализа (код услуги А18.05.002) составляет </t>
    </r>
    <r>
      <rPr>
        <b/>
        <sz val="14"/>
        <color theme="1"/>
        <rFont val="Times New Roman"/>
        <family val="1"/>
        <charset val="204"/>
      </rPr>
      <t>7 965,90</t>
    </r>
    <r>
      <rPr>
        <sz val="14"/>
        <color theme="1"/>
        <rFont val="Times New Roman"/>
        <family val="1"/>
        <charset val="204"/>
      </rPr>
      <t xml:space="preserve"> рублей.</t>
    </r>
  </si>
  <si>
    <r>
      <t xml:space="preserve">Базовый тариф на оплату перитонеального диализа (код услуги А18.30.001) составляет </t>
    </r>
    <r>
      <rPr>
        <b/>
        <sz val="14"/>
        <color theme="1"/>
        <rFont val="Times New Roman"/>
        <family val="1"/>
        <charset val="204"/>
      </rPr>
      <t>6 594,12</t>
    </r>
    <r>
      <rPr>
        <sz val="14"/>
        <color theme="1"/>
        <rFont val="Times New Roman"/>
        <family val="1"/>
        <charset val="204"/>
      </rPr>
      <t xml:space="preserve"> рублей.</t>
    </r>
  </si>
  <si>
    <t xml:space="preserve">Тарифы на проведение диализа на 2023 год </t>
  </si>
  <si>
    <t xml:space="preserve"> к Тарифному соглашению в системе ОМС ЕАО на 2023 год</t>
  </si>
  <si>
    <t>от "03"  февраля 2023 года</t>
  </si>
  <si>
    <t>круглосуточный стационар, дневной стационар, амбулаторно</t>
  </si>
  <si>
    <t>Приложение № 41</t>
  </si>
  <si>
    <t>день обмена</t>
  </si>
  <si>
    <t>Услуги перитонеального диализа</t>
  </si>
  <si>
    <r>
      <rPr>
        <sz val="11"/>
        <color rgb="FFFF0000"/>
        <rFont val="Times New Roman"/>
        <family val="1"/>
        <charset val="204"/>
      </rPr>
      <t xml:space="preserve"> </t>
    </r>
    <r>
      <rPr>
        <i/>
        <sz val="11"/>
        <color rgb="FFFF0000"/>
        <rFont val="Times New Roman"/>
        <family val="1"/>
        <charset val="204"/>
      </rPr>
      <t>Дополнительного соглашения № 2 от 25.04.2023</t>
    </r>
    <r>
      <rPr>
        <sz val="11"/>
        <color theme="1"/>
        <rFont val="Times New Roman"/>
        <family val="1"/>
        <charset val="204"/>
      </rPr>
      <t>)</t>
    </r>
  </si>
  <si>
    <r>
      <t xml:space="preserve">(в ред. </t>
    </r>
    <r>
      <rPr>
        <i/>
        <sz val="11"/>
        <color rgb="FF00B050"/>
        <rFont val="Times New Roman"/>
        <family val="1"/>
        <charset val="204"/>
      </rPr>
      <t>Дополнительного соглашения № 1 от 17.03.2023;</t>
    </r>
    <r>
      <rPr>
        <sz val="11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</si>
</sst>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/>
    <xf numFmtId="0" fontId="3" fillId="0" borderId="0" xfId="0" applyFont="1" applyAlignment="1"/>
    <xf numFmtId="0" fontId="5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Normal="100" zoomScaleSheetLayoutView="100" workbookViewId="0">
      <selection activeCell="A20" sqref="A20:G20"/>
    </sheetView>
  </sheetViews>
  <sheetFormatPr defaultRowHeight="15" x14ac:dyDescent="0.25"/>
  <cols>
    <col min="2" max="2" width="19.85546875" customWidth="1"/>
    <col min="3" max="3" width="25.5703125" customWidth="1"/>
    <col min="4" max="4" width="20.140625" customWidth="1"/>
    <col min="5" max="5" width="18.42578125" customWidth="1"/>
    <col min="6" max="6" width="22.28515625" customWidth="1"/>
    <col min="7" max="7" width="16.28515625" customWidth="1"/>
    <col min="8" max="8" width="17.85546875" customWidth="1"/>
  </cols>
  <sheetData>
    <row r="1" spans="1:8" ht="15.75" x14ac:dyDescent="0.25">
      <c r="A1" s="1"/>
      <c r="B1" s="1"/>
      <c r="C1" s="1"/>
      <c r="D1" s="3"/>
      <c r="E1" s="4"/>
      <c r="F1" s="15" t="s">
        <v>23</v>
      </c>
      <c r="G1" s="15"/>
      <c r="H1" s="1"/>
    </row>
    <row r="2" spans="1:8" ht="15.75" x14ac:dyDescent="0.25">
      <c r="B2" s="1"/>
      <c r="C2" s="1"/>
      <c r="D2" s="16" t="s">
        <v>20</v>
      </c>
      <c r="E2" s="16"/>
      <c r="F2" s="16"/>
      <c r="G2" s="16"/>
      <c r="H2" s="1"/>
    </row>
    <row r="3" spans="1:8" ht="15.75" x14ac:dyDescent="0.25">
      <c r="A3" s="1"/>
      <c r="B3" s="1"/>
      <c r="C3" s="1"/>
      <c r="D3" s="3"/>
      <c r="E3" s="5"/>
      <c r="F3" s="15" t="s">
        <v>21</v>
      </c>
      <c r="G3" s="15"/>
      <c r="H3" s="1"/>
    </row>
    <row r="5" spans="1:8" x14ac:dyDescent="0.25">
      <c r="E5" s="24" t="s">
        <v>27</v>
      </c>
      <c r="F5" s="24"/>
      <c r="G5" s="24"/>
    </row>
    <row r="6" spans="1:8" x14ac:dyDescent="0.25">
      <c r="E6" s="24" t="s">
        <v>26</v>
      </c>
      <c r="F6" s="24"/>
      <c r="G6" s="24"/>
    </row>
    <row r="8" spans="1:8" ht="22.5" x14ac:dyDescent="0.3">
      <c r="A8" s="21" t="s">
        <v>19</v>
      </c>
      <c r="B8" s="21"/>
      <c r="C8" s="21"/>
      <c r="D8" s="21"/>
      <c r="E8" s="21"/>
      <c r="F8" s="21"/>
      <c r="G8" s="21"/>
      <c r="H8" s="2"/>
    </row>
    <row r="10" spans="1:8" ht="18.75" x14ac:dyDescent="0.3">
      <c r="A10" s="22" t="s">
        <v>17</v>
      </c>
      <c r="B10" s="22"/>
      <c r="C10" s="22"/>
      <c r="D10" s="22"/>
      <c r="E10" s="22"/>
      <c r="F10" s="22"/>
      <c r="G10" s="22"/>
    </row>
    <row r="11" spans="1:8" ht="18.75" x14ac:dyDescent="0.3">
      <c r="A11" s="23" t="s">
        <v>18</v>
      </c>
      <c r="B11" s="23"/>
      <c r="C11" s="23"/>
      <c r="D11" s="23"/>
      <c r="E11" s="23"/>
      <c r="F11" s="23"/>
      <c r="G11" s="23"/>
    </row>
    <row r="12" spans="1:8" ht="15.75" thickBot="1" x14ac:dyDescent="0.3"/>
    <row r="13" spans="1:8" ht="57" thickBot="1" x14ac:dyDescent="0.3">
      <c r="A13" s="6" t="s">
        <v>0</v>
      </c>
      <c r="B13" s="14" t="s">
        <v>10</v>
      </c>
      <c r="C13" s="14" t="s">
        <v>11</v>
      </c>
      <c r="D13" s="14" t="s">
        <v>1</v>
      </c>
      <c r="E13" s="14" t="s">
        <v>15</v>
      </c>
      <c r="F13" s="14" t="s">
        <v>9</v>
      </c>
      <c r="G13" s="14" t="s">
        <v>16</v>
      </c>
    </row>
    <row r="14" spans="1:8" ht="19.5" thickBot="1" x14ac:dyDescent="0.3">
      <c r="A14" s="18" t="s">
        <v>12</v>
      </c>
      <c r="B14" s="19"/>
      <c r="C14" s="19"/>
      <c r="D14" s="19"/>
      <c r="E14" s="19"/>
      <c r="F14" s="19"/>
      <c r="G14" s="20"/>
    </row>
    <row r="15" spans="1:8" ht="94.5" thickBot="1" x14ac:dyDescent="0.3">
      <c r="A15" s="10">
        <v>1</v>
      </c>
      <c r="B15" s="10" t="s">
        <v>6</v>
      </c>
      <c r="C15" s="10" t="s">
        <v>3</v>
      </c>
      <c r="D15" s="9" t="s">
        <v>22</v>
      </c>
      <c r="E15" s="10" t="s">
        <v>2</v>
      </c>
      <c r="F15" s="12">
        <v>1</v>
      </c>
      <c r="G15" s="11">
        <f>7965.9</f>
        <v>7965.9</v>
      </c>
    </row>
    <row r="16" spans="1:8" ht="94.5" thickBot="1" x14ac:dyDescent="0.3">
      <c r="A16" s="10">
        <v>2</v>
      </c>
      <c r="B16" s="10" t="s">
        <v>7</v>
      </c>
      <c r="C16" s="10" t="s">
        <v>4</v>
      </c>
      <c r="D16" s="8" t="s">
        <v>22</v>
      </c>
      <c r="E16" s="10" t="s">
        <v>2</v>
      </c>
      <c r="F16" s="10">
        <v>1.05</v>
      </c>
      <c r="G16" s="11">
        <f>ROUND(7965.9*1.05,2)</f>
        <v>8364.2000000000007</v>
      </c>
    </row>
    <row r="17" spans="1:7" ht="94.5" thickBot="1" x14ac:dyDescent="0.3">
      <c r="A17" s="7">
        <v>3</v>
      </c>
      <c r="B17" s="7" t="s">
        <v>13</v>
      </c>
      <c r="C17" s="7" t="s">
        <v>14</v>
      </c>
      <c r="D17" s="7" t="s">
        <v>22</v>
      </c>
      <c r="E17" s="7" t="s">
        <v>2</v>
      </c>
      <c r="F17" s="7">
        <v>1.08</v>
      </c>
      <c r="G17" s="13">
        <f>ROUND(7965.9*1.08,2)</f>
        <v>8603.17</v>
      </c>
    </row>
    <row r="18" spans="1:7" ht="19.5" thickBot="1" x14ac:dyDescent="0.3">
      <c r="A18" s="18" t="s">
        <v>25</v>
      </c>
      <c r="B18" s="19"/>
      <c r="C18" s="19"/>
      <c r="D18" s="19"/>
      <c r="E18" s="19"/>
      <c r="F18" s="19"/>
      <c r="G18" s="20"/>
    </row>
    <row r="19" spans="1:7" ht="94.5" thickBot="1" x14ac:dyDescent="0.3">
      <c r="A19" s="25">
        <v>4</v>
      </c>
      <c r="B19" s="7" t="s">
        <v>8</v>
      </c>
      <c r="C19" s="9" t="s">
        <v>5</v>
      </c>
      <c r="D19" s="7" t="s">
        <v>22</v>
      </c>
      <c r="E19" s="7" t="s">
        <v>24</v>
      </c>
      <c r="F19" s="26">
        <v>1</v>
      </c>
      <c r="G19" s="27">
        <v>6594.12</v>
      </c>
    </row>
    <row r="20" spans="1:7" ht="15.75" x14ac:dyDescent="0.25">
      <c r="A20" s="17"/>
      <c r="B20" s="17"/>
      <c r="C20" s="17"/>
      <c r="D20" s="17"/>
      <c r="E20" s="17"/>
      <c r="F20" s="17"/>
      <c r="G20" s="17"/>
    </row>
  </sheetData>
  <mergeCells count="11">
    <mergeCell ref="F1:G1"/>
    <mergeCell ref="D2:G2"/>
    <mergeCell ref="F3:G3"/>
    <mergeCell ref="A20:G20"/>
    <mergeCell ref="A14:G14"/>
    <mergeCell ref="A18:G18"/>
    <mergeCell ref="A8:G8"/>
    <mergeCell ref="A10:G10"/>
    <mergeCell ref="A11:G11"/>
    <mergeCell ref="E5:G5"/>
    <mergeCell ref="E6:G6"/>
  </mergeCells>
  <pageMargins left="0.23622047244094491" right="0.23622047244094491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2023-04-25T23:25:35Z</dcterms:modified>
</cp:coreProperties>
</file>